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255"/>
  </bookViews>
  <sheets>
    <sheet name="备案表" sheetId="1" r:id="rId1"/>
  </sheets>
  <definedNames>
    <definedName name="_xlnm._FilterDatabase" localSheetId="0" hidden="1">备案表!$A$7:$Y$19</definedName>
    <definedName name="_xlnm.Print_Titles" localSheetId="0">备案表!$2:$7</definedName>
  </definedName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<sst xmlns="http://schemas.openxmlformats.org/spreadsheetml/2006/main" count="115" uniqueCount="63">
  <si>
    <t>附件：</t>
  </si>
  <si>
    <t xml:space="preserve"> 2025年农村公益事业建设财政奖补项目备案表</t>
  </si>
  <si>
    <t>统计时间：年 月 日</t>
  </si>
  <si>
    <t>序号</t>
  </si>
  <si>
    <t>市</t>
  </si>
  <si>
    <t>县（市、区）</t>
  </si>
  <si>
    <t>乡镇</t>
  </si>
  <si>
    <t>村</t>
  </si>
  <si>
    <t>项目名称</t>
  </si>
  <si>
    <t>是否重点项目</t>
  </si>
  <si>
    <t>是否同步施工项目</t>
  </si>
  <si>
    <t>主要建设内容</t>
  </si>
  <si>
    <t>总投资（万元）</t>
  </si>
  <si>
    <t>受益人数（人）</t>
  </si>
  <si>
    <t>基础类项目</t>
  </si>
  <si>
    <t>提升类项目</t>
  </si>
  <si>
    <t>村内道路</t>
  </si>
  <si>
    <t>街道雨水排放</t>
  </si>
  <si>
    <t>街道照明设施</t>
  </si>
  <si>
    <t>村民饮用水工程</t>
  </si>
  <si>
    <t>坑塘治理</t>
  </si>
  <si>
    <t>村内道路提档升级</t>
  </si>
  <si>
    <t>照明设施提档升级</t>
  </si>
  <si>
    <t>生活污水处理工程</t>
  </si>
  <si>
    <t>村民休闲活动场所</t>
  </si>
  <si>
    <t>其他公益事业项目</t>
  </si>
  <si>
    <t>合计</t>
  </si>
  <si>
    <t>中央奖补资金</t>
  </si>
  <si>
    <t>省级奖补资金</t>
  </si>
  <si>
    <t>市级奖补资金</t>
  </si>
  <si>
    <t>村级自筹</t>
  </si>
  <si>
    <t>送审</t>
  </si>
  <si>
    <t>（是或否）</t>
  </si>
  <si>
    <t>（米）</t>
  </si>
  <si>
    <t>（盏）</t>
  </si>
  <si>
    <t>（个）</t>
  </si>
  <si>
    <t>（平方米）</t>
  </si>
  <si>
    <t>具体建设内容</t>
  </si>
  <si>
    <t>石家庄</t>
  </si>
  <si>
    <t>高新区</t>
  </si>
  <si>
    <t>丘头镇</t>
  </si>
  <si>
    <t>北乐乡</t>
  </si>
  <si>
    <t>村内道路工程</t>
  </si>
  <si>
    <t>是</t>
  </si>
  <si>
    <t>南乐乡</t>
  </si>
  <si>
    <t>否</t>
  </si>
  <si>
    <t>丽阳</t>
  </si>
  <si>
    <t>徐村</t>
  </si>
  <si>
    <t>村内桥梁工程</t>
  </si>
  <si>
    <t>修建东升街继开路桥</t>
  </si>
  <si>
    <t>堤上</t>
  </si>
  <si>
    <t>周家庄</t>
  </si>
  <si>
    <t>村内管网工程</t>
  </si>
  <si>
    <t>强弱电梳理</t>
  </si>
  <si>
    <t>曹家庄</t>
  </si>
  <si>
    <t>桥板</t>
  </si>
  <si>
    <t>郄马镇</t>
  </si>
  <si>
    <t>刘家庄</t>
  </si>
  <si>
    <t>道路硬化与铺设排水设施</t>
  </si>
  <si>
    <t>东佐</t>
  </si>
  <si>
    <t>道路改造-铺沥青路面</t>
  </si>
  <si>
    <t>宋北</t>
  </si>
  <si>
    <t>文化广场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</si>
</sst>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_ "/>
  </numFmts>
  <fonts count="34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22"/>
      <color theme="1"/>
      <name val="方正小标宋_GBK"/>
      <charset val="134"/>
    </font>
    <font>
      <u/>
      <sz val="22"/>
      <color theme="1"/>
      <name val="方正小标宋_GBK"/>
      <charset val="134"/>
    </font>
    <font>
      <sz val="11"/>
      <color theme="1"/>
      <name val="方正书宋_GBK"/>
      <charset val="134"/>
    </font>
    <font>
      <sz val="12"/>
      <color theme="1"/>
      <name val="宋体"/>
      <charset val="134"/>
    </font>
    <font>
      <sz val="12"/>
      <color indexed="8"/>
      <name val="宋体"/>
      <charset val="134"/>
    </font>
    <font>
      <sz val="11"/>
      <name val="宋体"/>
      <charset val="134"/>
    </font>
    <font>
      <sz val="12"/>
      <name val="宋体"/>
      <charset val="134"/>
    </font>
    <font>
      <sz val="12"/>
      <color theme="1"/>
      <name val="宋体"/>
      <charset val="134"/>
      <scheme val="minor"/>
    </font>
    <font>
      <sz val="11"/>
      <color theme="1"/>
      <name val="宋体"/>
      <charset val="134"/>
    </font>
    <font>
      <sz val="11"/>
      <name val="宋体"/>
      <charset val="134"/>
      <scheme val="minor"/>
    </font>
    <font>
      <sz val="11"/>
      <color rgb="FFFF0000"/>
      <name val="宋体"/>
      <charset val="134"/>
    </font>
    <font>
      <sz val="12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2" borderId="15" applyNumberFormat="0" applyFon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1" fillId="0" borderId="16" applyNumberFormat="0" applyFill="0" applyAlignment="0" applyProtection="0">
      <alignment vertical="center"/>
    </xf>
    <xf numFmtId="0" fontId="22" fillId="0" borderId="17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3" borderId="18" applyNumberFormat="0" applyAlignment="0" applyProtection="0">
      <alignment vertical="center"/>
    </xf>
    <xf numFmtId="0" fontId="24" fillId="4" borderId="19" applyNumberFormat="0" applyAlignment="0" applyProtection="0">
      <alignment vertical="center"/>
    </xf>
    <xf numFmtId="0" fontId="25" fillId="4" borderId="18" applyNumberFormat="0" applyAlignment="0" applyProtection="0">
      <alignment vertical="center"/>
    </xf>
    <xf numFmtId="0" fontId="26" fillId="5" borderId="20" applyNumberFormat="0" applyAlignment="0" applyProtection="0">
      <alignment vertical="center"/>
    </xf>
    <xf numFmtId="0" fontId="27" fillId="0" borderId="21" applyNumberFormat="0" applyFill="0" applyAlignment="0" applyProtection="0">
      <alignment vertical="center"/>
    </xf>
    <xf numFmtId="0" fontId="28" fillId="0" borderId="22" applyNumberFormat="0" applyFill="0" applyAlignment="0" applyProtection="0">
      <alignment vertical="center"/>
    </xf>
    <xf numFmtId="0" fontId="29" fillId="6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3" fillId="22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3" fillId="26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2" fillId="28" borderId="0" applyNumberFormat="0" applyBorder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33" fillId="30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</cellStyleXfs>
  <cellXfs count="70">
    <xf numFmtId="0" fontId="0" fillId="0" borderId="0" xfId="0"/>
    <xf numFmtId="0" fontId="0" fillId="0" borderId="0" xfId="0" applyAlignment="1">
      <alignment horizontal="center" vertical="center" wrapText="1"/>
    </xf>
    <xf numFmtId="0" fontId="0" fillId="0" borderId="0" xfId="0" applyFill="1" applyAlignment="1">
      <alignment horizontal="center" vertical="center" wrapText="1"/>
    </xf>
    <xf numFmtId="0" fontId="0" fillId="0" borderId="0" xfId="0" applyFont="1" applyFill="1" applyAlignment="1">
      <alignment horizontal="center" vertical="center" wrapText="1"/>
    </xf>
    <xf numFmtId="0" fontId="1" fillId="0" borderId="0" xfId="0" applyFont="1" applyFill="1" applyAlignment="1">
      <alignment horizontal="center" vertical="center" shrinkToFit="1"/>
    </xf>
    <xf numFmtId="0" fontId="0" fillId="0" borderId="0" xfId="0" applyAlignment="1"/>
    <xf numFmtId="0" fontId="0" fillId="0" borderId="0" xfId="0" applyAlignment="1">
      <alignment wrapText="1"/>
    </xf>
    <xf numFmtId="0" fontId="0" fillId="0" borderId="0" xfId="0" applyFill="1"/>
    <xf numFmtId="0" fontId="2" fillId="0" borderId="0" xfId="0" applyFont="1"/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3" fillId="0" borderId="0" xfId="0" applyFont="1" applyFill="1" applyAlignment="1">
      <alignment horizontal="center" vertical="center"/>
    </xf>
    <xf numFmtId="0" fontId="0" fillId="0" borderId="0" xfId="0" applyAlignment="1">
      <alignment horizontal="left"/>
    </xf>
    <xf numFmtId="0" fontId="0" fillId="0" borderId="0" xfId="0" applyBorder="1" applyAlignment="1">
      <alignment horizontal="center"/>
    </xf>
    <xf numFmtId="0" fontId="0" fillId="0" borderId="0" xfId="0" applyAlignment="1">
      <alignment horizontal="center"/>
    </xf>
    <xf numFmtId="0" fontId="5" fillId="0" borderId="1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 wrapText="1"/>
    </xf>
    <xf numFmtId="0" fontId="5" fillId="0" borderId="9" xfId="0" applyFont="1" applyFill="1" applyBorder="1" applyAlignment="1">
      <alignment horizontal="center" vertical="center" wrapText="1"/>
    </xf>
    <xf numFmtId="0" fontId="5" fillId="0" borderId="10" xfId="0" applyFont="1" applyBorder="1" applyAlignment="1">
      <alignment horizontal="center" vertical="center" wrapText="1"/>
    </xf>
    <xf numFmtId="0" fontId="5" fillId="0" borderId="11" xfId="0" applyFont="1" applyBorder="1" applyAlignment="1">
      <alignment horizontal="center" vertical="center" wrapText="1"/>
    </xf>
    <xf numFmtId="0" fontId="5" fillId="0" borderId="12" xfId="0" applyFont="1" applyBorder="1" applyAlignment="1">
      <alignment horizontal="center" vertical="center" wrapText="1"/>
    </xf>
    <xf numFmtId="0" fontId="5" fillId="0" borderId="13" xfId="0" applyFont="1" applyBorder="1" applyAlignment="1">
      <alignment horizontal="center" vertical="center" wrapText="1"/>
    </xf>
    <xf numFmtId="0" fontId="5" fillId="0" borderId="14" xfId="0" applyFont="1" applyBorder="1" applyAlignment="1">
      <alignment horizontal="center" vertical="center" wrapText="1"/>
    </xf>
    <xf numFmtId="0" fontId="0" fillId="0" borderId="14" xfId="0" applyFill="1" applyBorder="1" applyAlignment="1">
      <alignment horizontal="center" vertical="center" wrapText="1"/>
    </xf>
    <xf numFmtId="0" fontId="0" fillId="0" borderId="2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left" vertical="center" wrapText="1"/>
    </xf>
    <xf numFmtId="0" fontId="0" fillId="0" borderId="2" xfId="0" applyFont="1" applyFill="1" applyBorder="1" applyAlignment="1">
      <alignment horizontal="center" vertical="center" wrapText="1"/>
    </xf>
    <xf numFmtId="0" fontId="0" fillId="0" borderId="2" xfId="0" applyFont="1" applyFill="1" applyBorder="1" applyAlignment="1">
      <alignment horizontal="center" vertical="center" shrinkToFit="1"/>
    </xf>
    <xf numFmtId="0" fontId="7" fillId="0" borderId="2" xfId="0" applyFont="1" applyFill="1" applyBorder="1" applyAlignment="1">
      <alignment horizontal="center" vertical="center"/>
    </xf>
    <xf numFmtId="0" fontId="0" fillId="0" borderId="14" xfId="0" applyFill="1" applyBorder="1" applyAlignment="1">
      <alignment horizontal="center" vertical="center" shrinkToFit="1"/>
    </xf>
    <xf numFmtId="0" fontId="0" fillId="0" borderId="14" xfId="0" applyNumberFormat="1" applyFill="1" applyBorder="1" applyAlignment="1">
      <alignment horizontal="center" vertical="center" shrinkToFit="1"/>
    </xf>
    <xf numFmtId="0" fontId="8" fillId="0" borderId="2" xfId="0" applyNumberFormat="1" applyFont="1" applyFill="1" applyBorder="1" applyAlignment="1">
      <alignment horizontal="center" vertical="center"/>
    </xf>
    <xf numFmtId="0" fontId="9" fillId="0" borderId="2" xfId="0" applyFont="1" applyFill="1" applyBorder="1" applyAlignment="1">
      <alignment horizontal="center" vertical="center"/>
    </xf>
    <xf numFmtId="0" fontId="10" fillId="0" borderId="2" xfId="0" applyFont="1" applyFill="1" applyBorder="1" applyAlignment="1">
      <alignment horizontal="center" vertical="center" wrapText="1"/>
    </xf>
    <xf numFmtId="0" fontId="0" fillId="0" borderId="6" xfId="0" applyFont="1" applyFill="1" applyBorder="1" applyAlignment="1">
      <alignment horizontal="center" vertical="center" wrapText="1"/>
    </xf>
    <xf numFmtId="0" fontId="11" fillId="0" borderId="2" xfId="0" applyFont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7" fillId="0" borderId="14" xfId="0" applyFont="1" applyFill="1" applyBorder="1" applyAlignment="1">
      <alignment horizontal="left" vertical="center" wrapText="1"/>
    </xf>
    <xf numFmtId="0" fontId="10" fillId="0" borderId="14" xfId="0" applyFont="1" applyFill="1" applyBorder="1" applyAlignment="1">
      <alignment horizontal="center" vertical="center" wrapText="1"/>
    </xf>
    <xf numFmtId="0" fontId="12" fillId="0" borderId="14" xfId="0" applyFont="1" applyFill="1" applyBorder="1" applyAlignment="1">
      <alignment horizontal="center" vertical="center" shrinkToFit="1"/>
    </xf>
    <xf numFmtId="0" fontId="11" fillId="0" borderId="2" xfId="0" applyFont="1" applyFill="1" applyBorder="1" applyAlignment="1">
      <alignment horizontal="center" vertical="center"/>
    </xf>
    <xf numFmtId="0" fontId="11" fillId="0" borderId="2" xfId="0" applyFont="1" applyBorder="1" applyAlignment="1">
      <alignment horizontal="center" vertical="center" shrinkToFit="1"/>
    </xf>
    <xf numFmtId="0" fontId="11" fillId="0" borderId="2" xfId="0" applyFont="1" applyFill="1" applyBorder="1" applyAlignment="1">
      <alignment horizontal="center" vertical="center" shrinkToFit="1"/>
    </xf>
    <xf numFmtId="0" fontId="11" fillId="0" borderId="2" xfId="0" applyFont="1" applyBorder="1" applyAlignment="1">
      <alignment horizontal="center" vertical="center" wrapText="1" shrinkToFit="1"/>
    </xf>
    <xf numFmtId="176" fontId="11" fillId="0" borderId="2" xfId="0" applyNumberFormat="1" applyFont="1" applyBorder="1" applyAlignment="1">
      <alignment horizontal="center" vertical="center" shrinkToFit="1"/>
    </xf>
    <xf numFmtId="176" fontId="11" fillId="0" borderId="2" xfId="0" applyNumberFormat="1" applyFont="1" applyFill="1" applyBorder="1" applyAlignment="1">
      <alignment horizontal="center" vertical="center" shrinkToFit="1"/>
    </xf>
    <xf numFmtId="176" fontId="8" fillId="0" borderId="2" xfId="0" applyNumberFormat="1" applyFont="1" applyFill="1" applyBorder="1" applyAlignment="1">
      <alignment horizontal="center" vertical="center" shrinkToFit="1"/>
    </xf>
    <xf numFmtId="0" fontId="13" fillId="0" borderId="2" xfId="0" applyFont="1" applyFill="1" applyBorder="1" applyAlignment="1">
      <alignment horizontal="center" vertical="center"/>
    </xf>
    <xf numFmtId="0" fontId="0" fillId="0" borderId="14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/>
    </xf>
    <xf numFmtId="0" fontId="14" fillId="0" borderId="2" xfId="0" applyFont="1" applyFill="1" applyBorder="1" applyAlignment="1">
      <alignment horizontal="left" vertical="center" wrapText="1"/>
    </xf>
    <xf numFmtId="0" fontId="14" fillId="0" borderId="2" xfId="0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center" vertical="center"/>
    </xf>
    <xf numFmtId="177" fontId="10" fillId="0" borderId="2" xfId="0" applyNumberFormat="1" applyFont="1" applyFill="1" applyBorder="1" applyAlignment="1">
      <alignment horizontal="center" vertical="center" wrapText="1"/>
    </xf>
    <xf numFmtId="0" fontId="14" fillId="0" borderId="2" xfId="0" applyFont="1" applyFill="1" applyBorder="1" applyAlignment="1">
      <alignment horizontal="center" vertical="center"/>
    </xf>
    <xf numFmtId="0" fontId="0" fillId="0" borderId="6" xfId="0" applyFont="1" applyFill="1" applyBorder="1" applyAlignment="1">
      <alignment horizontal="center" vertical="center"/>
    </xf>
    <xf numFmtId="0" fontId="0" fillId="0" borderId="14" xfId="0" applyFont="1" applyFill="1" applyBorder="1" applyAlignment="1">
      <alignment horizontal="center" vertical="center"/>
    </xf>
    <xf numFmtId="0" fontId="10" fillId="0" borderId="2" xfId="0" applyFont="1" applyFill="1" applyBorder="1" applyAlignment="1">
      <alignment horizontal="left" vertical="center" wrapText="1"/>
    </xf>
    <xf numFmtId="0" fontId="1" fillId="0" borderId="2" xfId="0" applyFont="1" applyFill="1" applyBorder="1" applyAlignment="1">
      <alignment horizontal="center" vertical="center" shrinkToFit="1"/>
    </xf>
    <xf numFmtId="0" fontId="1" fillId="0" borderId="2" xfId="0" applyFont="1" applyFill="1" applyBorder="1" applyAlignment="1">
      <alignment horizontal="center" vertical="center" wrapText="1" shrinkToFi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Medium9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Y19"/>
  <sheetViews>
    <sheetView tabSelected="1" workbookViewId="0">
      <selection activeCell="A13" sqref="$A13:$XFD13"/>
    </sheetView>
  </sheetViews>
  <sheetFormatPr defaultColWidth="9" defaultRowHeight="13.5"/>
  <cols>
    <col min="1" max="1" width="5.75" customWidth="1"/>
    <col min="2" max="2" width="7.21666666666667" customWidth="1"/>
    <col min="3" max="3" width="8.38333333333333" style="5" customWidth="1"/>
    <col min="4" max="4" width="7.75" style="6" customWidth="1"/>
    <col min="5" max="5" width="11.5" style="5" customWidth="1"/>
    <col min="6" max="6" width="24" customWidth="1"/>
    <col min="7" max="8" width="9.75" customWidth="1"/>
    <col min="9" max="9" width="9.875" customWidth="1"/>
    <col min="10" max="10" width="7.775" customWidth="1"/>
    <col min="11" max="11" width="6.8" customWidth="1"/>
    <col min="12" max="12" width="8.19166666666667" customWidth="1"/>
    <col min="13" max="13" width="6.10833333333333" style="7" customWidth="1"/>
    <col min="14" max="14" width="10.275" customWidth="1"/>
    <col min="15" max="16" width="8.325" customWidth="1"/>
    <col min="17" max="17" width="8.19166666666667" customWidth="1"/>
    <col min="18" max="18" width="13.7416666666667" customWidth="1"/>
    <col min="19" max="19" width="12.75" customWidth="1"/>
    <col min="20" max="20" width="8.33333333333333" customWidth="1"/>
    <col min="21" max="21" width="8.325" customWidth="1"/>
    <col min="22" max="22" width="8.19166666666667" customWidth="1"/>
    <col min="23" max="23" width="9.75" customWidth="1"/>
    <col min="24" max="24" width="9.75" hidden="1" customWidth="1"/>
    <col min="25" max="25" width="9.575" customWidth="1"/>
  </cols>
  <sheetData>
    <row r="1" ht="18.75" spans="1:25">
      <c r="A1" s="8" t="s">
        <v>0</v>
      </c>
    </row>
    <row r="2" ht="32.25" customHeight="1" spans="1:25">
      <c r="A2" s="9" t="s">
        <v>1</v>
      </c>
      <c r="B2" s="10"/>
      <c r="C2" s="9"/>
      <c r="D2" s="11"/>
      <c r="E2" s="9"/>
      <c r="F2" s="9"/>
      <c r="G2" s="9"/>
      <c r="H2" s="9"/>
      <c r="I2" s="9"/>
      <c r="J2" s="9"/>
      <c r="K2" s="9"/>
      <c r="L2" s="9"/>
      <c r="M2" s="12"/>
      <c r="N2" s="9"/>
      <c r="O2" s="9"/>
      <c r="P2" s="9"/>
      <c r="Q2" s="9"/>
      <c r="R2" s="9"/>
      <c r="S2" s="9"/>
      <c r="T2" s="9"/>
      <c r="U2" s="9"/>
      <c r="V2" s="9"/>
      <c r="W2" s="9"/>
      <c r="X2" s="9"/>
      <c r="Y2" s="9"/>
    </row>
    <row r="3" ht="29.25" hidden="1" customHeight="1" spans="1:25">
      <c r="A3" s="13" t="s">
        <v>2</v>
      </c>
      <c r="B3" s="13"/>
      <c r="C3" s="13"/>
      <c r="D3" s="13"/>
      <c r="E3" s="13"/>
      <c r="F3" s="13"/>
      <c r="W3" s="14"/>
      <c r="X3" s="15"/>
    </row>
    <row r="4" s="1" customFormat="1" ht="21" customHeight="1" spans="1:25">
      <c r="A4" s="16" t="s">
        <v>3</v>
      </c>
      <c r="B4" s="16" t="s">
        <v>4</v>
      </c>
      <c r="C4" s="16" t="s">
        <v>5</v>
      </c>
      <c r="D4" s="16" t="s">
        <v>6</v>
      </c>
      <c r="E4" s="16" t="s">
        <v>7</v>
      </c>
      <c r="F4" s="16" t="s">
        <v>8</v>
      </c>
      <c r="G4" s="16" t="s">
        <v>9</v>
      </c>
      <c r="H4" s="16" t="s">
        <v>10</v>
      </c>
      <c r="I4" s="17" t="s">
        <v>11</v>
      </c>
      <c r="J4" s="17"/>
      <c r="K4" s="17"/>
      <c r="L4" s="17"/>
      <c r="M4" s="18"/>
      <c r="N4" s="17"/>
      <c r="O4" s="17"/>
      <c r="P4" s="17"/>
      <c r="Q4" s="17"/>
      <c r="R4" s="17"/>
      <c r="S4" s="19" t="s">
        <v>12</v>
      </c>
      <c r="T4" s="20"/>
      <c r="U4" s="20"/>
      <c r="V4" s="20"/>
      <c r="W4" s="21"/>
      <c r="X4" s="21"/>
      <c r="Y4" s="16" t="s">
        <v>13</v>
      </c>
    </row>
    <row r="5" s="1" customFormat="1" ht="21" customHeight="1" spans="1:25">
      <c r="A5" s="22"/>
      <c r="B5" s="22"/>
      <c r="C5" s="22"/>
      <c r="D5" s="22"/>
      <c r="E5" s="22"/>
      <c r="F5" s="22"/>
      <c r="G5" s="22"/>
      <c r="H5" s="22"/>
      <c r="I5" s="23" t="s">
        <v>14</v>
      </c>
      <c r="J5" s="24"/>
      <c r="K5" s="24"/>
      <c r="L5" s="24"/>
      <c r="M5" s="25"/>
      <c r="N5" s="17" t="s">
        <v>15</v>
      </c>
      <c r="O5" s="17"/>
      <c r="P5" s="17"/>
      <c r="Q5" s="17"/>
      <c r="R5" s="17"/>
      <c r="S5" s="26"/>
      <c r="T5" s="27"/>
      <c r="U5" s="27"/>
      <c r="V5" s="27"/>
      <c r="W5" s="28"/>
      <c r="X5" s="29"/>
      <c r="Y5" s="22"/>
    </row>
    <row r="6" s="1" customFormat="1" ht="33" customHeight="1" spans="1:25">
      <c r="A6" s="22"/>
      <c r="B6" s="22"/>
      <c r="C6" s="22"/>
      <c r="D6" s="22"/>
      <c r="E6" s="22"/>
      <c r="F6" s="22"/>
      <c r="G6" s="30"/>
      <c r="H6" s="30"/>
      <c r="I6" s="17" t="s">
        <v>16</v>
      </c>
      <c r="J6" s="17" t="s">
        <v>17</v>
      </c>
      <c r="K6" s="17" t="s">
        <v>18</v>
      </c>
      <c r="L6" s="17" t="s">
        <v>19</v>
      </c>
      <c r="M6" s="18" t="s">
        <v>20</v>
      </c>
      <c r="N6" s="17" t="s">
        <v>21</v>
      </c>
      <c r="O6" s="17" t="s">
        <v>22</v>
      </c>
      <c r="P6" s="17" t="s">
        <v>23</v>
      </c>
      <c r="Q6" s="17" t="s">
        <v>24</v>
      </c>
      <c r="R6" s="17" t="s">
        <v>25</v>
      </c>
      <c r="S6" s="16" t="s">
        <v>26</v>
      </c>
      <c r="T6" s="16" t="s">
        <v>27</v>
      </c>
      <c r="U6" s="16" t="s">
        <v>28</v>
      </c>
      <c r="V6" s="16" t="s">
        <v>29</v>
      </c>
      <c r="W6" s="16" t="s">
        <v>30</v>
      </c>
      <c r="X6" s="22" t="s">
        <v>31</v>
      </c>
      <c r="Y6" s="22"/>
    </row>
    <row r="7" s="1" customFormat="1" ht="32.1" customHeight="1" spans="1:25">
      <c r="A7" s="30"/>
      <c r="B7" s="30"/>
      <c r="C7" s="30"/>
      <c r="D7" s="30"/>
      <c r="E7" s="30"/>
      <c r="F7" s="30"/>
      <c r="G7" s="17" t="s">
        <v>32</v>
      </c>
      <c r="H7" s="17" t="s">
        <v>32</v>
      </c>
      <c r="I7" s="17" t="s">
        <v>33</v>
      </c>
      <c r="J7" s="17" t="s">
        <v>33</v>
      </c>
      <c r="K7" s="17" t="s">
        <v>34</v>
      </c>
      <c r="L7" s="17" t="s">
        <v>35</v>
      </c>
      <c r="M7" s="18" t="s">
        <v>35</v>
      </c>
      <c r="N7" s="17" t="s">
        <v>36</v>
      </c>
      <c r="O7" s="17" t="s">
        <v>34</v>
      </c>
      <c r="P7" s="17" t="s">
        <v>35</v>
      </c>
      <c r="Q7" s="17" t="s">
        <v>35</v>
      </c>
      <c r="R7" s="17" t="s">
        <v>37</v>
      </c>
      <c r="S7" s="30"/>
      <c r="T7" s="30"/>
      <c r="U7" s="30"/>
      <c r="V7" s="30"/>
      <c r="W7" s="30"/>
      <c r="X7" s="30"/>
      <c r="Y7" s="30"/>
    </row>
    <row r="8" s="2" customFormat="1" ht="33" customHeight="1" spans="1:25">
      <c r="A8" s="31">
        <v>1</v>
      </c>
      <c r="B8" s="31" t="s">
        <v>38</v>
      </c>
      <c r="C8" s="32" t="s">
        <v>39</v>
      </c>
      <c r="D8" s="33" t="s">
        <v>40</v>
      </c>
      <c r="E8" s="34" t="s">
        <v>41</v>
      </c>
      <c r="F8" s="35" t="s">
        <v>42</v>
      </c>
      <c r="G8" s="36" t="s">
        <v>43</v>
      </c>
      <c r="H8" s="36" t="s">
        <v>43</v>
      </c>
      <c r="I8" s="37">
        <v>1500</v>
      </c>
      <c r="J8" s="37"/>
      <c r="K8" s="37"/>
      <c r="L8" s="37"/>
      <c r="M8" s="37"/>
      <c r="N8" s="37"/>
      <c r="O8" s="37"/>
      <c r="P8" s="37"/>
      <c r="Q8" s="37"/>
      <c r="R8" s="37"/>
      <c r="S8" s="38">
        <f t="shared" ref="S8:S14" si="0">SUM(T8:W8)</f>
        <v>66</v>
      </c>
      <c r="T8" s="39"/>
      <c r="U8" s="40">
        <v>30</v>
      </c>
      <c r="V8" s="41">
        <v>22</v>
      </c>
      <c r="W8" s="39">
        <v>14</v>
      </c>
      <c r="X8" s="39">
        <v>84.53</v>
      </c>
      <c r="Y8" s="42">
        <v>3400</v>
      </c>
    </row>
    <row r="9" s="3" customFormat="1" ht="33" customHeight="1" spans="1:25">
      <c r="A9" s="43">
        <v>2</v>
      </c>
      <c r="B9" s="31" t="s">
        <v>38</v>
      </c>
      <c r="C9" s="32" t="s">
        <v>39</v>
      </c>
      <c r="D9" s="44"/>
      <c r="E9" s="43" t="s">
        <v>44</v>
      </c>
      <c r="F9" s="35" t="s">
        <v>42</v>
      </c>
      <c r="G9" s="45" t="s">
        <v>45</v>
      </c>
      <c r="H9" s="36" t="s">
        <v>43</v>
      </c>
      <c r="I9" s="43"/>
      <c r="J9" s="35"/>
      <c r="K9" s="43"/>
      <c r="L9" s="35"/>
      <c r="M9" s="43"/>
      <c r="N9" s="43">
        <v>5000</v>
      </c>
      <c r="O9" s="43"/>
      <c r="P9" s="35"/>
      <c r="Q9" s="43"/>
      <c r="R9" s="37"/>
      <c r="S9" s="38">
        <f t="shared" si="0"/>
        <v>37</v>
      </c>
      <c r="T9" s="35"/>
      <c r="U9" s="43">
        <v>25</v>
      </c>
      <c r="V9" s="41"/>
      <c r="W9" s="43">
        <v>12</v>
      </c>
      <c r="X9" s="43">
        <v>67.39</v>
      </c>
      <c r="Y9" s="46">
        <v>5100</v>
      </c>
    </row>
    <row r="10" s="3" customFormat="1" ht="33" customHeight="1" spans="1:25">
      <c r="A10" s="31">
        <v>3</v>
      </c>
      <c r="B10" s="31" t="s">
        <v>38</v>
      </c>
      <c r="C10" s="32" t="s">
        <v>39</v>
      </c>
      <c r="D10" s="44"/>
      <c r="E10" s="43" t="s">
        <v>46</v>
      </c>
      <c r="F10" s="35" t="s">
        <v>42</v>
      </c>
      <c r="G10" s="45" t="s">
        <v>45</v>
      </c>
      <c r="H10" s="36" t="s">
        <v>43</v>
      </c>
      <c r="J10" s="35"/>
      <c r="K10" s="43"/>
      <c r="L10" s="35"/>
      <c r="M10" s="43"/>
      <c r="N10" s="43">
        <v>5600</v>
      </c>
      <c r="O10" s="43"/>
      <c r="P10" s="35"/>
      <c r="Q10" s="43"/>
      <c r="R10" s="37"/>
      <c r="S10" s="38">
        <f t="shared" si="0"/>
        <v>44</v>
      </c>
      <c r="T10" s="47"/>
      <c r="U10" s="48">
        <v>30</v>
      </c>
      <c r="V10" s="41"/>
      <c r="W10" s="48">
        <v>14</v>
      </c>
      <c r="X10" s="48">
        <v>64.3</v>
      </c>
      <c r="Y10" s="46">
        <v>5428</v>
      </c>
    </row>
    <row r="11" s="2" customFormat="1" ht="33" customHeight="1" spans="1:25">
      <c r="A11" s="43">
        <v>4</v>
      </c>
      <c r="B11" s="31" t="s">
        <v>38</v>
      </c>
      <c r="C11" s="32" t="s">
        <v>39</v>
      </c>
      <c r="D11" s="44"/>
      <c r="E11" s="43" t="s">
        <v>47</v>
      </c>
      <c r="F11" s="35" t="s">
        <v>48</v>
      </c>
      <c r="G11" s="45" t="s">
        <v>45</v>
      </c>
      <c r="H11" s="36" t="s">
        <v>43</v>
      </c>
      <c r="I11" s="37"/>
      <c r="J11" s="37"/>
      <c r="K11" s="37"/>
      <c r="L11" s="37"/>
      <c r="M11" s="37"/>
      <c r="N11" s="37"/>
      <c r="O11" s="37"/>
      <c r="P11" s="37"/>
      <c r="Q11" s="37"/>
      <c r="R11" s="36" t="s">
        <v>49</v>
      </c>
      <c r="S11" s="38">
        <f t="shared" si="0"/>
        <v>169</v>
      </c>
      <c r="T11" s="39">
        <v>131</v>
      </c>
      <c r="U11" s="40"/>
      <c r="V11" s="41">
        <v>18</v>
      </c>
      <c r="W11" s="39">
        <v>20</v>
      </c>
      <c r="X11" s="39">
        <v>184.32</v>
      </c>
      <c r="Y11" s="42">
        <v>7000</v>
      </c>
    </row>
    <row r="12" s="2" customFormat="1" ht="33" customHeight="1" spans="1:25">
      <c r="A12" s="31">
        <v>5</v>
      </c>
      <c r="B12" s="31" t="s">
        <v>38</v>
      </c>
      <c r="C12" s="32" t="s">
        <v>39</v>
      </c>
      <c r="D12" s="44"/>
      <c r="E12" s="43" t="s">
        <v>50</v>
      </c>
      <c r="F12" s="35" t="s">
        <v>42</v>
      </c>
      <c r="G12" s="45" t="s">
        <v>45</v>
      </c>
      <c r="H12" s="36" t="s">
        <v>43</v>
      </c>
      <c r="I12" s="37"/>
      <c r="J12" s="37"/>
      <c r="K12" s="37"/>
      <c r="L12" s="37"/>
      <c r="M12" s="37"/>
      <c r="N12" s="37">
        <v>2800</v>
      </c>
      <c r="O12" s="37"/>
      <c r="P12" s="37"/>
      <c r="Q12" s="37"/>
      <c r="R12" s="37"/>
      <c r="S12" s="38">
        <f t="shared" si="0"/>
        <v>41</v>
      </c>
      <c r="T12" s="39"/>
      <c r="U12" s="40">
        <v>20</v>
      </c>
      <c r="V12" s="41">
        <v>11</v>
      </c>
      <c r="W12" s="39">
        <v>10</v>
      </c>
      <c r="X12" s="39">
        <v>40.75</v>
      </c>
      <c r="Y12" s="42">
        <v>4000</v>
      </c>
    </row>
    <row r="13" s="2" customFormat="1" ht="33" customHeight="1" spans="1:25">
      <c r="A13" s="43">
        <v>6</v>
      </c>
      <c r="B13" s="31" t="s">
        <v>38</v>
      </c>
      <c r="C13" s="32" t="s">
        <v>39</v>
      </c>
      <c r="D13" s="44"/>
      <c r="E13" s="43" t="s">
        <v>51</v>
      </c>
      <c r="F13" s="35" t="s">
        <v>52</v>
      </c>
      <c r="G13" s="45" t="s">
        <v>45</v>
      </c>
      <c r="H13" s="36" t="s">
        <v>43</v>
      </c>
      <c r="I13" s="37"/>
      <c r="J13" s="37"/>
      <c r="K13" s="37"/>
      <c r="L13" s="37"/>
      <c r="M13" s="37"/>
      <c r="N13" s="37"/>
      <c r="O13" s="37"/>
      <c r="P13" s="37"/>
      <c r="Q13" s="37"/>
      <c r="R13" s="37" t="s">
        <v>53</v>
      </c>
      <c r="S13" s="38">
        <f t="shared" si="0"/>
        <v>68</v>
      </c>
      <c r="T13" s="39"/>
      <c r="U13" s="40">
        <v>20</v>
      </c>
      <c r="V13" s="41">
        <v>30</v>
      </c>
      <c r="W13" s="49">
        <v>18</v>
      </c>
      <c r="X13" s="39">
        <v>60.94</v>
      </c>
      <c r="Y13" s="42">
        <v>3724</v>
      </c>
    </row>
    <row r="14" s="2" customFormat="1" ht="33" customHeight="1" spans="1:25">
      <c r="A14" s="31">
        <v>7</v>
      </c>
      <c r="B14" s="31" t="s">
        <v>38</v>
      </c>
      <c r="C14" s="31" t="s">
        <v>39</v>
      </c>
      <c r="D14" s="44"/>
      <c r="E14" s="50" t="s">
        <v>54</v>
      </c>
      <c r="F14" s="35" t="s">
        <v>16</v>
      </c>
      <c r="G14" s="45" t="s">
        <v>45</v>
      </c>
      <c r="H14" s="45" t="s">
        <v>43</v>
      </c>
      <c r="I14" s="51"/>
      <c r="J14" s="51"/>
      <c r="K14" s="51"/>
      <c r="L14" s="51"/>
      <c r="M14" s="52"/>
      <c r="N14" s="51">
        <v>667.5</v>
      </c>
      <c r="O14" s="51"/>
      <c r="P14" s="51"/>
      <c r="Q14" s="51"/>
      <c r="R14" s="53"/>
      <c r="S14" s="54">
        <v>57.0483</v>
      </c>
      <c r="T14" s="55"/>
      <c r="U14" s="55">
        <v>40</v>
      </c>
      <c r="V14" s="55"/>
      <c r="W14" s="56">
        <v>17.05</v>
      </c>
      <c r="X14" s="57"/>
      <c r="Y14" s="42">
        <v>1500</v>
      </c>
    </row>
    <row r="15" s="2" customFormat="1" ht="33" customHeight="1" spans="1:25">
      <c r="A15" s="43">
        <v>8</v>
      </c>
      <c r="B15" s="31" t="s">
        <v>38</v>
      </c>
      <c r="C15" s="31" t="s">
        <v>39</v>
      </c>
      <c r="D15" s="58"/>
      <c r="E15" s="50" t="s">
        <v>55</v>
      </c>
      <c r="F15" s="35" t="s">
        <v>24</v>
      </c>
      <c r="G15" s="45" t="s">
        <v>45</v>
      </c>
      <c r="H15" s="45" t="s">
        <v>43</v>
      </c>
      <c r="I15" s="51"/>
      <c r="J15" s="51"/>
      <c r="K15" s="51"/>
      <c r="L15" s="51"/>
      <c r="M15" s="52"/>
      <c r="N15" s="51"/>
      <c r="O15" s="51"/>
      <c r="P15" s="51"/>
      <c r="Q15" s="51">
        <v>1</v>
      </c>
      <c r="R15" s="53"/>
      <c r="S15" s="54">
        <v>20.43</v>
      </c>
      <c r="T15" s="55"/>
      <c r="U15" s="55">
        <v>15</v>
      </c>
      <c r="V15" s="55"/>
      <c r="W15" s="56">
        <v>5.43</v>
      </c>
      <c r="X15" s="57"/>
      <c r="Y15" s="42">
        <v>1000</v>
      </c>
    </row>
    <row r="16" s="2" customFormat="1" ht="33" customHeight="1" spans="1:25">
      <c r="A16" s="31">
        <v>9</v>
      </c>
      <c r="B16" s="31" t="s">
        <v>38</v>
      </c>
      <c r="C16" s="31" t="s">
        <v>39</v>
      </c>
      <c r="D16" s="59" t="s">
        <v>56</v>
      </c>
      <c r="E16" s="43" t="s">
        <v>57</v>
      </c>
      <c r="F16" s="60" t="s">
        <v>58</v>
      </c>
      <c r="G16" s="61" t="s">
        <v>45</v>
      </c>
      <c r="H16" s="61" t="s">
        <v>43</v>
      </c>
      <c r="I16" s="43">
        <v>420</v>
      </c>
      <c r="J16" s="43">
        <v>420</v>
      </c>
      <c r="K16" s="62"/>
      <c r="L16" s="62"/>
      <c r="M16" s="62"/>
      <c r="N16" s="43"/>
      <c r="O16" s="63"/>
      <c r="P16" s="63"/>
      <c r="Q16" s="63"/>
      <c r="R16" s="63"/>
      <c r="S16" s="43">
        <v>56.592</v>
      </c>
      <c r="T16" s="63">
        <v>50</v>
      </c>
      <c r="U16" s="43"/>
      <c r="V16" s="63"/>
      <c r="W16" s="64">
        <v>6.592</v>
      </c>
      <c r="X16" s="39"/>
      <c r="Y16" s="39">
        <v>1103</v>
      </c>
    </row>
    <row r="17" s="2" customFormat="1" ht="33" customHeight="1" spans="1:25">
      <c r="A17" s="43">
        <v>10</v>
      </c>
      <c r="B17" s="31" t="s">
        <v>38</v>
      </c>
      <c r="C17" s="31" t="s">
        <v>39</v>
      </c>
      <c r="D17" s="65"/>
      <c r="E17" s="43" t="s">
        <v>59</v>
      </c>
      <c r="F17" s="60" t="s">
        <v>60</v>
      </c>
      <c r="G17" s="61" t="s">
        <v>45</v>
      </c>
      <c r="H17" s="61" t="s">
        <v>45</v>
      </c>
      <c r="I17" s="43"/>
      <c r="J17" s="43"/>
      <c r="K17" s="62"/>
      <c r="L17" s="62"/>
      <c r="M17" s="62"/>
      <c r="N17" s="43">
        <v>6623</v>
      </c>
      <c r="O17" s="63"/>
      <c r="P17" s="63"/>
      <c r="Q17" s="43"/>
      <c r="R17" s="43"/>
      <c r="S17" s="43">
        <v>36.4265</v>
      </c>
      <c r="T17" s="43">
        <v>35</v>
      </c>
      <c r="U17" s="43"/>
      <c r="V17" s="43"/>
      <c r="W17" s="62">
        <v>1.4265</v>
      </c>
      <c r="X17" s="39"/>
      <c r="Y17" s="39">
        <v>4243</v>
      </c>
    </row>
    <row r="18" s="2" customFormat="1" ht="33" customHeight="1" spans="1:25">
      <c r="A18" s="31">
        <v>11</v>
      </c>
      <c r="B18" s="31" t="s">
        <v>38</v>
      </c>
      <c r="C18" s="31" t="s">
        <v>39</v>
      </c>
      <c r="D18" s="66"/>
      <c r="E18" s="43" t="s">
        <v>61</v>
      </c>
      <c r="F18" s="67" t="s">
        <v>62</v>
      </c>
      <c r="G18" s="61" t="s">
        <v>45</v>
      </c>
      <c r="H18" s="61" t="s">
        <v>43</v>
      </c>
      <c r="I18" s="43"/>
      <c r="J18" s="43"/>
      <c r="K18" s="43"/>
      <c r="L18" s="43"/>
      <c r="M18" s="43"/>
      <c r="N18" s="43"/>
      <c r="O18" s="63"/>
      <c r="P18" s="63"/>
      <c r="Q18" s="43">
        <v>1</v>
      </c>
      <c r="R18" s="43"/>
      <c r="S18" s="43">
        <v>22.5</v>
      </c>
      <c r="T18" s="43">
        <v>20</v>
      </c>
      <c r="U18" s="43"/>
      <c r="V18" s="43"/>
      <c r="W18" s="43">
        <v>2.5</v>
      </c>
      <c r="X18" s="39"/>
      <c r="Y18" s="39">
        <v>3366</v>
      </c>
    </row>
    <row r="19" s="4" customFormat="1" ht="32.1" customHeight="1" spans="1:25">
      <c r="A19" s="68" t="s">
        <v>26</v>
      </c>
      <c r="B19" s="68"/>
      <c r="C19" s="68"/>
      <c r="D19" s="69"/>
      <c r="E19" s="68"/>
      <c r="F19" s="68"/>
      <c r="G19" s="68"/>
      <c r="H19" s="68"/>
      <c r="I19" s="68">
        <f>SUM(I8:I18)</f>
        <v>1920</v>
      </c>
      <c r="J19" s="68">
        <f t="shared" ref="J19:Q19" si="1">SUM(J8:J18)</f>
        <v>420</v>
      </c>
      <c r="K19" s="68">
        <f t="shared" si="1"/>
        <v>0</v>
      </c>
      <c r="L19" s="68">
        <f t="shared" si="1"/>
        <v>0</v>
      </c>
      <c r="M19" s="68">
        <f t="shared" si="1"/>
        <v>0</v>
      </c>
      <c r="N19" s="68">
        <f t="shared" si="1"/>
        <v>20690.5</v>
      </c>
      <c r="O19" s="68">
        <f t="shared" si="1"/>
        <v>0</v>
      </c>
      <c r="P19" s="68">
        <f t="shared" si="1"/>
        <v>0</v>
      </c>
      <c r="Q19" s="68">
        <f t="shared" si="1"/>
        <v>2</v>
      </c>
      <c r="R19" s="68"/>
      <c r="S19" s="68">
        <f>SUM(T19:W19)</f>
        <v>617.9985</v>
      </c>
      <c r="T19" s="68">
        <f t="shared" ref="T19:Y19" si="2">SUM(T8:T18)</f>
        <v>236</v>
      </c>
      <c r="U19" s="68">
        <f t="shared" si="2"/>
        <v>180</v>
      </c>
      <c r="V19" s="68">
        <f t="shared" si="2"/>
        <v>81</v>
      </c>
      <c r="W19" s="68">
        <f t="shared" si="2"/>
        <v>120.9985</v>
      </c>
      <c r="X19" s="68">
        <f t="shared" si="2"/>
        <v>502.23</v>
      </c>
      <c r="Y19" s="68">
        <f t="shared" si="2"/>
        <v>39864</v>
      </c>
    </row>
  </sheetData>
  <sortState ref="A7:Y66">
    <sortCondition ref="S7:S66" descending="1"/>
  </sortState>
  <mergeCells count="22">
    <mergeCell ref="A2:Y2"/>
    <mergeCell ref="A3:F3"/>
    <mergeCell ref="I4:R4"/>
    <mergeCell ref="I5:M5"/>
    <mergeCell ref="N5:R5"/>
    <mergeCell ref="A4:A7"/>
    <mergeCell ref="B4:B7"/>
    <mergeCell ref="C4:C7"/>
    <mergeCell ref="D4:D7"/>
    <mergeCell ref="D8:D15"/>
    <mergeCell ref="D16:D18"/>
    <mergeCell ref="E4:E7"/>
    <mergeCell ref="F4:F7"/>
    <mergeCell ref="G4:G6"/>
    <mergeCell ref="H4:H6"/>
    <mergeCell ref="S6:S7"/>
    <mergeCell ref="T6:T7"/>
    <mergeCell ref="U6:U7"/>
    <mergeCell ref="V6:V7"/>
    <mergeCell ref="W6:W7"/>
    <mergeCell ref="Y4:Y7"/>
    <mergeCell ref="S4:W5"/>
  </mergeCells>
  <dataValidations count="2">
    <dataValidation type="list" allowBlank="1" showInputMessage="1" showErrorMessage="1" sqref="G8:H8 G15:H15 G9:G14 H11:H14">
      <formula1>"是,否"</formula1>
    </dataValidation>
    <dataValidation type="list" allowBlank="1" showInputMessage="1" showErrorMessage="1" sqref="F14:F15">
      <formula1>"村内道路,街道雨水排放,街道照明设施,村民饮用水工程,村内道路提档升级,照明设施提档升级,生活污水处理工程,村民休闲活动场所,村内其它公益事业项目"</formula1>
    </dataValidation>
  </dataValidations>
  <printOptions horizontalCentered="1"/>
  <pageMargins left="0.109027777777778" right="0.109027777777778" top="0.947916666666667" bottom="0.751388888888889" header="0.297916666666667" footer="0.495138888888889"/>
  <pageSetup paperSize="9" scale="64" fitToHeight="0" orientation="landscape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备案表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张玥</cp:lastModifiedBy>
  <dcterms:created xsi:type="dcterms:W3CDTF">2006-09-16T08:00:00Z</dcterms:created>
  <dcterms:modified xsi:type="dcterms:W3CDTF">2025-12-30T06:44:26Z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D9D67B65CDE44BE785868D109AA8047B</vt:lpwstr>
  </property>
  <property fmtid="{D5CDD505-2E9C-101B-9397-08002B2CF9AE}" pid="3" name="KSOProductBuildVer">
    <vt:lpwstr>2052-12.1.0.23542</vt:lpwstr>
  </property>
</Properties>
</file>